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115" windowHeight="7875"/>
  </bookViews>
  <sheets>
    <sheet name="Viteze" sheetId="1" r:id="rId1"/>
  </sheets>
  <calcPr calcId="145621"/>
</workbook>
</file>

<file path=xl/calcChain.xml><?xml version="1.0" encoding="utf-8"?>
<calcChain xmlns="http://schemas.openxmlformats.org/spreadsheetml/2006/main">
  <c r="P132" i="1" l="1"/>
  <c r="P131" i="1"/>
  <c r="P130" i="1"/>
  <c r="J132" i="1" l="1"/>
  <c r="J131" i="1"/>
  <c r="J130" i="1"/>
  <c r="E121" i="1"/>
  <c r="G121" i="1" s="1"/>
  <c r="E122" i="1"/>
  <c r="G122" i="1" s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/>
  <c r="E129" i="1"/>
  <c r="G129" i="1" s="1"/>
  <c r="E101" i="1"/>
  <c r="G101" i="1" s="1"/>
  <c r="E102" i="1"/>
  <c r="G102" i="1" s="1"/>
  <c r="E103" i="1"/>
  <c r="G103" i="1"/>
  <c r="E104" i="1"/>
  <c r="G104" i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/>
  <c r="E111" i="1"/>
  <c r="G111" i="1" s="1"/>
  <c r="E112" i="1"/>
  <c r="G112" i="1" s="1"/>
  <c r="E113" i="1"/>
  <c r="G113" i="1"/>
  <c r="E114" i="1"/>
  <c r="G114" i="1" s="1"/>
  <c r="E115" i="1"/>
  <c r="G115" i="1" s="1"/>
  <c r="E116" i="1"/>
  <c r="G116" i="1"/>
  <c r="E117" i="1"/>
  <c r="G117" i="1"/>
  <c r="E118" i="1"/>
  <c r="G118" i="1" s="1"/>
  <c r="E119" i="1"/>
  <c r="G119" i="1" s="1"/>
  <c r="E120" i="1"/>
  <c r="G120" i="1"/>
  <c r="E61" i="1"/>
  <c r="G61" i="1" s="1"/>
  <c r="E62" i="1"/>
  <c r="G62" i="1" s="1"/>
  <c r="E63" i="1"/>
  <c r="G63" i="1"/>
  <c r="E64" i="1"/>
  <c r="G64" i="1" s="1"/>
  <c r="E65" i="1"/>
  <c r="G65" i="1"/>
  <c r="E66" i="1"/>
  <c r="G66" i="1" s="1"/>
  <c r="E67" i="1"/>
  <c r="G67" i="1" s="1"/>
  <c r="E68" i="1"/>
  <c r="G68" i="1"/>
  <c r="E69" i="1"/>
  <c r="G69" i="1" s="1"/>
  <c r="E70" i="1"/>
  <c r="G70" i="1"/>
  <c r="E71" i="1"/>
  <c r="G71" i="1" s="1"/>
  <c r="E72" i="1"/>
  <c r="G72" i="1"/>
  <c r="E73" i="1"/>
  <c r="G73" i="1" s="1"/>
  <c r="E74" i="1"/>
  <c r="G74" i="1" s="1"/>
  <c r="E75" i="1"/>
  <c r="G75" i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/>
  <c r="E82" i="1"/>
  <c r="G82" i="1" s="1"/>
  <c r="E83" i="1"/>
  <c r="G83" i="1"/>
  <c r="E84" i="1"/>
  <c r="G84" i="1" s="1"/>
  <c r="E85" i="1"/>
  <c r="G85" i="1" s="1"/>
  <c r="E86" i="1"/>
  <c r="G86" i="1" s="1"/>
  <c r="E87" i="1"/>
  <c r="G87" i="1" s="1"/>
  <c r="E88" i="1"/>
  <c r="G88" i="1"/>
  <c r="E89" i="1"/>
  <c r="G89" i="1" s="1"/>
  <c r="E90" i="1"/>
  <c r="G90" i="1"/>
  <c r="E91" i="1"/>
  <c r="G91" i="1" s="1"/>
  <c r="E92" i="1"/>
  <c r="G92" i="1" s="1"/>
  <c r="E93" i="1"/>
  <c r="G93" i="1"/>
  <c r="E94" i="1"/>
  <c r="G94" i="1" s="1"/>
  <c r="E95" i="1"/>
  <c r="G95" i="1" s="1"/>
  <c r="E96" i="1"/>
  <c r="G96" i="1"/>
  <c r="E97" i="1"/>
  <c r="G97" i="1"/>
  <c r="E98" i="1"/>
  <c r="G98" i="1"/>
  <c r="E99" i="1"/>
  <c r="G99" i="1" s="1"/>
  <c r="E100" i="1"/>
  <c r="G100" i="1"/>
  <c r="E44" i="1" l="1"/>
  <c r="G44" i="1" s="1"/>
  <c r="E45" i="1"/>
  <c r="G45" i="1" s="1"/>
  <c r="E46" i="1"/>
  <c r="G46" i="1" s="1"/>
  <c r="E47" i="1"/>
  <c r="G47" i="1" s="1"/>
  <c r="E48" i="1"/>
  <c r="G48" i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43" i="1" l="1"/>
  <c r="G43" i="1" s="1"/>
  <c r="E42" i="1"/>
  <c r="G42" i="1" s="1"/>
  <c r="E41" i="1"/>
  <c r="G41" i="1" s="1"/>
  <c r="E40" i="1"/>
  <c r="G40" i="1" s="1"/>
  <c r="E39" i="1"/>
  <c r="G39" i="1" s="1"/>
  <c r="E38" i="1"/>
  <c r="G38" i="1" s="1"/>
  <c r="E37" i="1"/>
  <c r="G37" i="1" s="1"/>
  <c r="E36" i="1"/>
  <c r="G36" i="1" s="1"/>
  <c r="E35" i="1"/>
  <c r="G35" i="1" s="1"/>
  <c r="E34" i="1"/>
  <c r="G34" i="1" s="1"/>
  <c r="E33" i="1"/>
  <c r="G33" i="1" s="1"/>
  <c r="E32" i="1"/>
  <c r="G32" i="1" s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4" i="1"/>
  <c r="G24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  <c r="E7" i="1"/>
  <c r="G7" i="1" s="1"/>
  <c r="E6" i="1"/>
  <c r="G6" i="1" s="1"/>
  <c r="E5" i="1"/>
  <c r="G5" i="1" s="1"/>
  <c r="E4" i="1"/>
  <c r="G4" i="1" s="1"/>
  <c r="E3" i="1"/>
  <c r="G3" i="1" s="1"/>
  <c r="E2" i="1"/>
  <c r="G2" i="1" s="1"/>
</calcChain>
</file>

<file path=xl/sharedStrings.xml><?xml version="1.0" encoding="utf-8"?>
<sst xmlns="http://schemas.openxmlformats.org/spreadsheetml/2006/main" count="13" uniqueCount="10">
  <si>
    <t>minute</t>
  </si>
  <si>
    <t>viteze</t>
  </si>
  <si>
    <t>maxim</t>
  </si>
  <si>
    <t>minim</t>
  </si>
  <si>
    <t>Traseu</t>
  </si>
  <si>
    <t>km/sens</t>
  </si>
  <si>
    <t>medie</t>
  </si>
  <si>
    <t>rezultate din caietele de sarcini</t>
  </si>
  <si>
    <t>viteze rezultate din masuratori</t>
  </si>
  <si>
    <t>rezultate din masuratori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</si>
</sst>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49" fontId="0" fillId="2" borderId="1" xfId="0" applyNumberForma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2"/>
  <sheetViews>
    <sheetView tabSelected="1" topLeftCell="A26" zoomScale="80" zoomScaleNormal="80" workbookViewId="0">
      <selection activeCell="I26" sqref="I26"/>
    </sheetView>
  </sheetViews>
  <sheetFormatPr defaultRowHeight="15" x14ac:dyDescent="0.25"/>
  <cols>
    <col min="8" max="8" width="10.5703125" bestFit="1" customWidth="1"/>
    <col min="9" max="9" width="16.42578125" bestFit="1" customWidth="1"/>
  </cols>
  <sheetData>
    <row r="1" spans="1:10" x14ac:dyDescent="0.25">
      <c r="A1" s="6" t="s">
        <v>4</v>
      </c>
      <c r="B1" s="1" t="s">
        <v>5</v>
      </c>
      <c r="D1" t="s">
        <v>0</v>
      </c>
      <c r="G1" t="s">
        <v>1</v>
      </c>
      <c r="H1" s="5"/>
      <c r="I1" s="5"/>
      <c r="J1" t="s">
        <v>8</v>
      </c>
    </row>
    <row r="2" spans="1:10" x14ac:dyDescent="0.25">
      <c r="A2" s="7">
        <v>2</v>
      </c>
      <c r="B2" s="2">
        <v>19</v>
      </c>
      <c r="D2" s="4">
        <v>43</v>
      </c>
      <c r="E2">
        <f>D2/60</f>
        <v>0.71666666666666667</v>
      </c>
      <c r="G2">
        <f t="shared" ref="G2:G33" si="0">B2/E2</f>
        <v>26.511627906976745</v>
      </c>
      <c r="H2" s="5"/>
      <c r="J2">
        <v>30</v>
      </c>
    </row>
    <row r="3" spans="1:10" x14ac:dyDescent="0.25">
      <c r="A3" s="7">
        <v>3</v>
      </c>
      <c r="B3" s="3">
        <v>19</v>
      </c>
      <c r="D3" s="4">
        <v>40</v>
      </c>
      <c r="E3">
        <f t="shared" ref="E3:E43" si="1">D3/60</f>
        <v>0.66666666666666663</v>
      </c>
      <c r="G3">
        <f t="shared" si="0"/>
        <v>28.5</v>
      </c>
      <c r="H3" s="5"/>
    </row>
    <row r="4" spans="1:10" x14ac:dyDescent="0.25">
      <c r="A4" s="7">
        <v>4</v>
      </c>
      <c r="B4" s="2">
        <v>24</v>
      </c>
      <c r="D4" s="4">
        <v>42</v>
      </c>
      <c r="E4">
        <f t="shared" si="1"/>
        <v>0.7</v>
      </c>
      <c r="G4">
        <f t="shared" si="0"/>
        <v>34.285714285714285</v>
      </c>
      <c r="H4" s="5"/>
      <c r="J4">
        <v>30</v>
      </c>
    </row>
    <row r="5" spans="1:10" x14ac:dyDescent="0.25">
      <c r="A5" s="7">
        <v>5</v>
      </c>
      <c r="B5" s="3">
        <v>34</v>
      </c>
      <c r="D5" s="4">
        <v>60</v>
      </c>
      <c r="E5">
        <f t="shared" si="1"/>
        <v>1</v>
      </c>
      <c r="G5">
        <f t="shared" si="0"/>
        <v>34</v>
      </c>
      <c r="H5" s="5"/>
      <c r="J5">
        <v>18</v>
      </c>
    </row>
    <row r="6" spans="1:10" x14ac:dyDescent="0.25">
      <c r="A6" s="7">
        <v>6</v>
      </c>
      <c r="B6" s="3">
        <v>40</v>
      </c>
      <c r="D6" s="4">
        <v>75</v>
      </c>
      <c r="E6">
        <f t="shared" si="1"/>
        <v>1.25</v>
      </c>
      <c r="G6">
        <f t="shared" si="0"/>
        <v>32</v>
      </c>
      <c r="H6" s="5"/>
      <c r="J6">
        <v>50</v>
      </c>
    </row>
    <row r="7" spans="1:10" x14ac:dyDescent="0.25">
      <c r="A7" s="7">
        <v>7</v>
      </c>
      <c r="B7" s="2">
        <v>16</v>
      </c>
      <c r="D7" s="4">
        <v>32</v>
      </c>
      <c r="E7">
        <f t="shared" si="1"/>
        <v>0.53333333333333333</v>
      </c>
      <c r="G7">
        <f t="shared" si="0"/>
        <v>30</v>
      </c>
      <c r="H7" s="5"/>
    </row>
    <row r="8" spans="1:10" x14ac:dyDescent="0.25">
      <c r="A8" s="7">
        <v>8</v>
      </c>
      <c r="B8" s="3">
        <v>25</v>
      </c>
      <c r="D8" s="4">
        <v>55</v>
      </c>
      <c r="E8">
        <f t="shared" si="1"/>
        <v>0.91666666666666663</v>
      </c>
      <c r="G8">
        <f t="shared" si="0"/>
        <v>27.272727272727273</v>
      </c>
      <c r="H8" s="5"/>
    </row>
    <row r="9" spans="1:10" x14ac:dyDescent="0.25">
      <c r="A9" s="7">
        <v>9</v>
      </c>
      <c r="B9" s="3">
        <v>19</v>
      </c>
      <c r="D9" s="4">
        <v>40</v>
      </c>
      <c r="E9">
        <f t="shared" si="1"/>
        <v>0.66666666666666663</v>
      </c>
      <c r="G9">
        <f t="shared" si="0"/>
        <v>28.5</v>
      </c>
      <c r="H9" s="5"/>
    </row>
    <row r="10" spans="1:10" x14ac:dyDescent="0.25">
      <c r="A10" s="7">
        <v>10</v>
      </c>
      <c r="B10" s="3">
        <v>17</v>
      </c>
      <c r="D10" s="4">
        <v>40</v>
      </c>
      <c r="E10">
        <f t="shared" si="1"/>
        <v>0.66666666666666663</v>
      </c>
      <c r="G10">
        <f t="shared" si="0"/>
        <v>25.5</v>
      </c>
      <c r="H10" s="5"/>
    </row>
    <row r="11" spans="1:10" x14ac:dyDescent="0.25">
      <c r="A11" s="7">
        <v>12</v>
      </c>
      <c r="B11" s="2">
        <v>9</v>
      </c>
      <c r="D11" s="4">
        <v>21</v>
      </c>
      <c r="E11">
        <f t="shared" si="1"/>
        <v>0.35</v>
      </c>
      <c r="G11">
        <f t="shared" si="0"/>
        <v>25.714285714285715</v>
      </c>
      <c r="H11" s="5"/>
    </row>
    <row r="12" spans="1:10" x14ac:dyDescent="0.25">
      <c r="A12" s="7">
        <v>13</v>
      </c>
      <c r="B12" s="3">
        <v>9</v>
      </c>
      <c r="D12" s="4">
        <v>21</v>
      </c>
      <c r="E12">
        <f t="shared" si="1"/>
        <v>0.35</v>
      </c>
      <c r="G12">
        <f t="shared" si="0"/>
        <v>25.714285714285715</v>
      </c>
      <c r="H12" s="5"/>
    </row>
    <row r="13" spans="1:10" x14ac:dyDescent="0.25">
      <c r="A13" s="7">
        <v>14</v>
      </c>
      <c r="B13" s="3">
        <v>10</v>
      </c>
      <c r="D13" s="4">
        <v>25</v>
      </c>
      <c r="E13">
        <f t="shared" si="1"/>
        <v>0.41666666666666669</v>
      </c>
      <c r="G13">
        <f t="shared" si="0"/>
        <v>24</v>
      </c>
      <c r="H13" s="5"/>
      <c r="J13">
        <v>22</v>
      </c>
    </row>
    <row r="14" spans="1:10" x14ac:dyDescent="0.25">
      <c r="A14" s="7">
        <v>15</v>
      </c>
      <c r="B14" s="3">
        <v>7</v>
      </c>
      <c r="D14" s="4">
        <v>20</v>
      </c>
      <c r="E14">
        <f t="shared" si="1"/>
        <v>0.33333333333333331</v>
      </c>
      <c r="G14">
        <f t="shared" si="0"/>
        <v>21</v>
      </c>
      <c r="H14" s="5"/>
    </row>
    <row r="15" spans="1:10" x14ac:dyDescent="0.25">
      <c r="A15" s="7">
        <v>17</v>
      </c>
      <c r="B15" s="3">
        <v>41</v>
      </c>
      <c r="D15" s="4">
        <v>100</v>
      </c>
      <c r="E15">
        <f t="shared" si="1"/>
        <v>1.6666666666666667</v>
      </c>
      <c r="G15">
        <f t="shared" si="0"/>
        <v>24.599999999999998</v>
      </c>
      <c r="H15" s="5"/>
    </row>
    <row r="16" spans="1:10" x14ac:dyDescent="0.25">
      <c r="A16" s="7">
        <v>18</v>
      </c>
      <c r="B16" s="3">
        <v>44</v>
      </c>
      <c r="D16" s="4">
        <v>95</v>
      </c>
      <c r="E16">
        <f t="shared" si="1"/>
        <v>1.5833333333333333</v>
      </c>
      <c r="G16">
        <f t="shared" si="0"/>
        <v>27.789473684210527</v>
      </c>
      <c r="H16" s="5"/>
    </row>
    <row r="17" spans="1:10" x14ac:dyDescent="0.25">
      <c r="A17" s="7">
        <v>19</v>
      </c>
      <c r="B17" s="3">
        <v>27</v>
      </c>
      <c r="D17" s="4">
        <v>65</v>
      </c>
      <c r="E17">
        <f t="shared" si="1"/>
        <v>1.0833333333333333</v>
      </c>
      <c r="G17">
        <f t="shared" si="0"/>
        <v>24.923076923076923</v>
      </c>
      <c r="H17" s="5"/>
    </row>
    <row r="18" spans="1:10" x14ac:dyDescent="0.25">
      <c r="A18" s="7">
        <v>20</v>
      </c>
      <c r="B18" s="2">
        <v>40</v>
      </c>
      <c r="D18" s="4">
        <v>95</v>
      </c>
      <c r="E18">
        <f t="shared" si="1"/>
        <v>1.5833333333333333</v>
      </c>
      <c r="G18">
        <f t="shared" si="0"/>
        <v>25.263157894736842</v>
      </c>
      <c r="H18" s="5"/>
    </row>
    <row r="19" spans="1:10" x14ac:dyDescent="0.25">
      <c r="A19" s="7">
        <v>22</v>
      </c>
      <c r="B19" s="2">
        <v>13</v>
      </c>
      <c r="D19" s="4">
        <v>28</v>
      </c>
      <c r="E19">
        <f t="shared" si="1"/>
        <v>0.46666666666666667</v>
      </c>
      <c r="G19">
        <f t="shared" si="0"/>
        <v>27.857142857142858</v>
      </c>
      <c r="H19" s="5"/>
    </row>
    <row r="20" spans="1:10" x14ac:dyDescent="0.25">
      <c r="A20" s="7">
        <v>23</v>
      </c>
      <c r="B20" s="3">
        <v>14</v>
      </c>
      <c r="D20" s="4">
        <v>29</v>
      </c>
      <c r="E20">
        <f t="shared" si="1"/>
        <v>0.48333333333333334</v>
      </c>
      <c r="G20">
        <f t="shared" si="0"/>
        <v>28.96551724137931</v>
      </c>
      <c r="H20" s="5"/>
      <c r="J20">
        <v>27</v>
      </c>
    </row>
    <row r="21" spans="1:10" x14ac:dyDescent="0.25">
      <c r="A21" s="7">
        <v>24</v>
      </c>
      <c r="B21" s="3">
        <v>53</v>
      </c>
      <c r="D21" s="4">
        <v>82</v>
      </c>
      <c r="E21">
        <f t="shared" si="1"/>
        <v>1.3666666666666667</v>
      </c>
      <c r="G21">
        <f t="shared" si="0"/>
        <v>38.780487804878049</v>
      </c>
      <c r="H21" s="5"/>
      <c r="J21">
        <v>40</v>
      </c>
    </row>
    <row r="22" spans="1:10" x14ac:dyDescent="0.25">
      <c r="A22" s="7">
        <v>25</v>
      </c>
      <c r="B22" s="3">
        <v>44</v>
      </c>
      <c r="D22" s="4">
        <v>90</v>
      </c>
      <c r="E22">
        <f t="shared" si="1"/>
        <v>1.5</v>
      </c>
      <c r="G22">
        <f t="shared" si="0"/>
        <v>29.333333333333332</v>
      </c>
      <c r="H22" s="5"/>
    </row>
    <row r="23" spans="1:10" x14ac:dyDescent="0.25">
      <c r="A23" s="7">
        <v>26</v>
      </c>
      <c r="B23" s="3">
        <v>70</v>
      </c>
      <c r="D23" s="4">
        <v>140</v>
      </c>
      <c r="E23">
        <f t="shared" si="1"/>
        <v>2.3333333333333335</v>
      </c>
      <c r="G23">
        <f t="shared" si="0"/>
        <v>29.999999999999996</v>
      </c>
      <c r="H23" s="5"/>
    </row>
    <row r="24" spans="1:10" x14ac:dyDescent="0.25">
      <c r="A24" s="7">
        <v>27</v>
      </c>
      <c r="B24" s="3">
        <v>30</v>
      </c>
      <c r="D24" s="4">
        <v>60</v>
      </c>
      <c r="E24">
        <f t="shared" si="1"/>
        <v>1</v>
      </c>
      <c r="G24">
        <f t="shared" si="0"/>
        <v>30</v>
      </c>
      <c r="H24" s="5"/>
    </row>
    <row r="25" spans="1:10" x14ac:dyDescent="0.25">
      <c r="A25" s="10">
        <v>28</v>
      </c>
      <c r="B25" s="3">
        <v>35</v>
      </c>
      <c r="D25" s="4">
        <v>75</v>
      </c>
      <c r="E25">
        <f t="shared" si="1"/>
        <v>1.25</v>
      </c>
      <c r="G25">
        <f t="shared" si="0"/>
        <v>28</v>
      </c>
      <c r="H25" s="5"/>
    </row>
    <row r="26" spans="1:10" x14ac:dyDescent="0.25">
      <c r="A26" s="10">
        <v>29</v>
      </c>
      <c r="B26" s="3">
        <v>20</v>
      </c>
      <c r="D26" s="4">
        <v>40</v>
      </c>
      <c r="E26">
        <f t="shared" si="1"/>
        <v>0.66666666666666663</v>
      </c>
      <c r="G26">
        <f t="shared" si="0"/>
        <v>30</v>
      </c>
      <c r="H26" s="5"/>
    </row>
    <row r="27" spans="1:10" x14ac:dyDescent="0.25">
      <c r="A27" s="10">
        <v>30</v>
      </c>
      <c r="B27" s="3">
        <v>28</v>
      </c>
      <c r="D27" s="4">
        <v>50</v>
      </c>
      <c r="E27">
        <f t="shared" si="1"/>
        <v>0.83333333333333337</v>
      </c>
      <c r="G27">
        <f t="shared" si="0"/>
        <v>33.6</v>
      </c>
      <c r="H27" s="5"/>
      <c r="J27">
        <v>23</v>
      </c>
    </row>
    <row r="28" spans="1:10" x14ac:dyDescent="0.25">
      <c r="A28" s="10">
        <v>31</v>
      </c>
      <c r="B28" s="3">
        <v>9</v>
      </c>
      <c r="D28" s="4">
        <v>18</v>
      </c>
      <c r="E28">
        <f t="shared" si="1"/>
        <v>0.3</v>
      </c>
      <c r="G28">
        <f t="shared" si="0"/>
        <v>30</v>
      </c>
      <c r="H28" s="5"/>
    </row>
    <row r="29" spans="1:10" x14ac:dyDescent="0.25">
      <c r="A29" s="7">
        <v>32</v>
      </c>
      <c r="B29" s="3">
        <v>12</v>
      </c>
      <c r="D29" s="4">
        <v>25</v>
      </c>
      <c r="E29">
        <f t="shared" si="1"/>
        <v>0.41666666666666669</v>
      </c>
      <c r="G29">
        <f t="shared" si="0"/>
        <v>28.799999999999997</v>
      </c>
      <c r="H29" s="5"/>
    </row>
    <row r="30" spans="1:10" x14ac:dyDescent="0.25">
      <c r="A30" s="7">
        <v>33</v>
      </c>
      <c r="B30" s="3">
        <v>15</v>
      </c>
      <c r="D30" s="4">
        <v>40</v>
      </c>
      <c r="E30">
        <f t="shared" si="1"/>
        <v>0.66666666666666663</v>
      </c>
      <c r="G30">
        <f t="shared" si="0"/>
        <v>22.5</v>
      </c>
      <c r="H30" s="5"/>
      <c r="J30">
        <v>22</v>
      </c>
    </row>
    <row r="31" spans="1:10" x14ac:dyDescent="0.25">
      <c r="A31" s="7">
        <v>34</v>
      </c>
      <c r="B31" s="3">
        <v>70</v>
      </c>
      <c r="D31" s="4">
        <v>120</v>
      </c>
      <c r="E31">
        <f t="shared" si="1"/>
        <v>2</v>
      </c>
      <c r="G31">
        <f t="shared" si="0"/>
        <v>35</v>
      </c>
      <c r="H31" s="5"/>
      <c r="J31">
        <v>20</v>
      </c>
    </row>
    <row r="32" spans="1:10" x14ac:dyDescent="0.25">
      <c r="A32" s="7">
        <v>35</v>
      </c>
      <c r="B32" s="3">
        <v>64</v>
      </c>
      <c r="D32" s="4">
        <v>90</v>
      </c>
      <c r="E32">
        <f t="shared" si="1"/>
        <v>1.5</v>
      </c>
      <c r="G32">
        <f t="shared" si="0"/>
        <v>42.666666666666664</v>
      </c>
      <c r="H32" s="5"/>
      <c r="J32">
        <v>25</v>
      </c>
    </row>
    <row r="33" spans="1:20" x14ac:dyDescent="0.25">
      <c r="A33" s="7">
        <v>36</v>
      </c>
      <c r="B33" s="3">
        <v>42</v>
      </c>
      <c r="D33" s="4">
        <v>60</v>
      </c>
      <c r="E33">
        <f t="shared" si="1"/>
        <v>1</v>
      </c>
      <c r="G33">
        <f t="shared" si="0"/>
        <v>42</v>
      </c>
      <c r="H33" s="5"/>
      <c r="J33">
        <v>30</v>
      </c>
    </row>
    <row r="34" spans="1:20" x14ac:dyDescent="0.25">
      <c r="A34" s="7">
        <v>37</v>
      </c>
      <c r="B34" s="3">
        <v>20</v>
      </c>
      <c r="D34" s="4">
        <v>27</v>
      </c>
      <c r="E34">
        <f t="shared" si="1"/>
        <v>0.45</v>
      </c>
      <c r="G34">
        <f t="shared" ref="G34:G43" si="2">B34/E34</f>
        <v>44.444444444444443</v>
      </c>
      <c r="H34" s="5"/>
    </row>
    <row r="35" spans="1:20" x14ac:dyDescent="0.25">
      <c r="A35" s="7">
        <v>38</v>
      </c>
      <c r="B35" s="3">
        <v>6</v>
      </c>
      <c r="D35" s="4">
        <v>15</v>
      </c>
      <c r="E35">
        <f t="shared" si="1"/>
        <v>0.25</v>
      </c>
      <c r="G35" s="5">
        <f t="shared" si="2"/>
        <v>24</v>
      </c>
      <c r="H35" s="5"/>
    </row>
    <row r="36" spans="1:20" x14ac:dyDescent="0.25">
      <c r="A36" s="7">
        <v>40</v>
      </c>
      <c r="B36" s="3">
        <v>58</v>
      </c>
      <c r="D36" s="4">
        <v>113</v>
      </c>
      <c r="E36">
        <f t="shared" si="1"/>
        <v>1.8833333333333333</v>
      </c>
      <c r="G36">
        <f t="shared" si="2"/>
        <v>30.79646017699115</v>
      </c>
      <c r="H36" s="5"/>
      <c r="J36">
        <v>51</v>
      </c>
    </row>
    <row r="37" spans="1:20" x14ac:dyDescent="0.25">
      <c r="A37" s="7">
        <v>41</v>
      </c>
      <c r="B37" s="3">
        <v>35</v>
      </c>
      <c r="D37" s="4">
        <v>67</v>
      </c>
      <c r="E37">
        <f t="shared" si="1"/>
        <v>1.1166666666666667</v>
      </c>
      <c r="G37">
        <f t="shared" si="2"/>
        <v>31.343283582089551</v>
      </c>
      <c r="H37" s="5"/>
    </row>
    <row r="38" spans="1:20" x14ac:dyDescent="0.25">
      <c r="A38" s="7">
        <v>42</v>
      </c>
      <c r="B38" s="3">
        <v>40</v>
      </c>
      <c r="D38" s="4">
        <v>77</v>
      </c>
      <c r="E38">
        <f t="shared" si="1"/>
        <v>1.2833333333333334</v>
      </c>
      <c r="G38">
        <f t="shared" si="2"/>
        <v>31.168831168831165</v>
      </c>
      <c r="H38" s="5"/>
    </row>
    <row r="39" spans="1:20" x14ac:dyDescent="0.25">
      <c r="A39" s="7">
        <v>43</v>
      </c>
      <c r="B39" s="3">
        <v>57</v>
      </c>
      <c r="D39" s="4">
        <v>125</v>
      </c>
      <c r="E39">
        <f t="shared" si="1"/>
        <v>2.0833333333333335</v>
      </c>
      <c r="G39">
        <f t="shared" si="2"/>
        <v>27.36</v>
      </c>
      <c r="H39" s="5"/>
    </row>
    <row r="40" spans="1:20" x14ac:dyDescent="0.25">
      <c r="A40" s="7">
        <v>44</v>
      </c>
      <c r="B40" s="3">
        <v>25</v>
      </c>
      <c r="D40" s="4">
        <v>48</v>
      </c>
      <c r="E40">
        <f t="shared" si="1"/>
        <v>0.8</v>
      </c>
      <c r="G40">
        <f t="shared" si="2"/>
        <v>31.25</v>
      </c>
      <c r="H40" s="5"/>
    </row>
    <row r="41" spans="1:20" x14ac:dyDescent="0.25">
      <c r="A41" s="7">
        <v>45</v>
      </c>
      <c r="B41" s="3">
        <v>50</v>
      </c>
      <c r="D41" s="4">
        <v>90</v>
      </c>
      <c r="E41">
        <f t="shared" si="1"/>
        <v>1.5</v>
      </c>
      <c r="G41">
        <f t="shared" si="2"/>
        <v>33.333333333333336</v>
      </c>
      <c r="H41" s="5"/>
    </row>
    <row r="42" spans="1:20" x14ac:dyDescent="0.25">
      <c r="A42" s="7">
        <v>46</v>
      </c>
      <c r="B42" s="3">
        <v>52</v>
      </c>
      <c r="D42" s="4">
        <v>90</v>
      </c>
      <c r="E42">
        <f t="shared" si="1"/>
        <v>1.5</v>
      </c>
      <c r="G42">
        <f t="shared" si="2"/>
        <v>34.666666666666664</v>
      </c>
      <c r="H42" s="5"/>
    </row>
    <row r="43" spans="1:20" x14ac:dyDescent="0.25">
      <c r="A43" s="7">
        <v>47</v>
      </c>
      <c r="B43" s="3">
        <v>47</v>
      </c>
      <c r="D43" s="4">
        <v>105</v>
      </c>
      <c r="E43">
        <f t="shared" si="1"/>
        <v>1.75</v>
      </c>
      <c r="G43">
        <f t="shared" si="2"/>
        <v>26.857142857142858</v>
      </c>
      <c r="H43" s="5"/>
    </row>
    <row r="44" spans="1:20" x14ac:dyDescent="0.25">
      <c r="A44" s="7">
        <v>48</v>
      </c>
      <c r="B44" s="3">
        <v>61</v>
      </c>
      <c r="D44" s="4">
        <v>90</v>
      </c>
      <c r="E44">
        <f t="shared" ref="E44:E60" si="3">D44/60</f>
        <v>1.5</v>
      </c>
      <c r="G44">
        <f t="shared" ref="G44:G60" si="4">B44/E44</f>
        <v>40.666666666666664</v>
      </c>
      <c r="J44">
        <v>18</v>
      </c>
      <c r="R44" s="9"/>
      <c r="S44" s="9"/>
      <c r="T44" s="9"/>
    </row>
    <row r="45" spans="1:20" x14ac:dyDescent="0.25">
      <c r="A45" s="7">
        <v>49</v>
      </c>
      <c r="B45" s="3">
        <v>58</v>
      </c>
      <c r="D45" s="4">
        <v>77</v>
      </c>
      <c r="E45">
        <f t="shared" si="3"/>
        <v>1.2833333333333334</v>
      </c>
      <c r="G45">
        <f t="shared" si="4"/>
        <v>45.194805194805191</v>
      </c>
      <c r="J45">
        <v>20</v>
      </c>
      <c r="R45" s="9"/>
      <c r="S45" s="9"/>
      <c r="T45" s="9"/>
    </row>
    <row r="46" spans="1:20" x14ac:dyDescent="0.25">
      <c r="A46" s="7">
        <v>50</v>
      </c>
      <c r="B46" s="3">
        <v>30</v>
      </c>
      <c r="D46" s="4">
        <v>40</v>
      </c>
      <c r="E46">
        <f t="shared" si="3"/>
        <v>0.66666666666666663</v>
      </c>
      <c r="G46">
        <f t="shared" si="4"/>
        <v>45</v>
      </c>
      <c r="J46">
        <v>36</v>
      </c>
      <c r="R46" s="9"/>
      <c r="S46" s="9"/>
      <c r="T46" s="9"/>
    </row>
    <row r="47" spans="1:20" x14ac:dyDescent="0.25">
      <c r="A47" s="7">
        <v>51</v>
      </c>
      <c r="B47" s="3">
        <v>43</v>
      </c>
      <c r="D47" s="4">
        <v>93</v>
      </c>
      <c r="E47">
        <f t="shared" si="3"/>
        <v>1.55</v>
      </c>
      <c r="G47">
        <f t="shared" si="4"/>
        <v>27.741935483870968</v>
      </c>
      <c r="J47">
        <v>33</v>
      </c>
    </row>
    <row r="48" spans="1:20" x14ac:dyDescent="0.25">
      <c r="A48" s="7">
        <v>52</v>
      </c>
      <c r="B48" s="3">
        <v>15</v>
      </c>
      <c r="D48" s="4">
        <v>29</v>
      </c>
      <c r="E48">
        <f t="shared" si="3"/>
        <v>0.48333333333333334</v>
      </c>
      <c r="G48">
        <f t="shared" si="4"/>
        <v>31.03448275862069</v>
      </c>
      <c r="J48">
        <v>25</v>
      </c>
    </row>
    <row r="49" spans="1:10" x14ac:dyDescent="0.25">
      <c r="A49" s="7">
        <v>54</v>
      </c>
      <c r="B49" s="3">
        <v>26</v>
      </c>
      <c r="D49" s="4">
        <v>50</v>
      </c>
      <c r="E49">
        <f t="shared" si="3"/>
        <v>0.83333333333333337</v>
      </c>
      <c r="G49">
        <f t="shared" si="4"/>
        <v>31.2</v>
      </c>
      <c r="J49">
        <v>22</v>
      </c>
    </row>
    <row r="50" spans="1:10" x14ac:dyDescent="0.25">
      <c r="A50" s="7">
        <v>55</v>
      </c>
      <c r="B50" s="3">
        <v>7.5</v>
      </c>
      <c r="D50" s="4">
        <v>12</v>
      </c>
      <c r="E50">
        <f t="shared" si="3"/>
        <v>0.2</v>
      </c>
      <c r="G50">
        <f t="shared" si="4"/>
        <v>37.5</v>
      </c>
      <c r="J50">
        <v>14</v>
      </c>
    </row>
    <row r="51" spans="1:10" x14ac:dyDescent="0.25">
      <c r="A51" s="7">
        <v>56</v>
      </c>
      <c r="B51" s="3">
        <v>42</v>
      </c>
      <c r="D51" s="4">
        <v>70</v>
      </c>
      <c r="E51">
        <f t="shared" si="3"/>
        <v>1.1666666666666667</v>
      </c>
      <c r="G51">
        <f t="shared" si="4"/>
        <v>36</v>
      </c>
      <c r="J51">
        <v>35</v>
      </c>
    </row>
    <row r="52" spans="1:10" x14ac:dyDescent="0.25">
      <c r="A52" s="7">
        <v>57</v>
      </c>
      <c r="B52" s="3">
        <v>28</v>
      </c>
      <c r="D52" s="4">
        <v>48</v>
      </c>
      <c r="E52">
        <f t="shared" si="3"/>
        <v>0.8</v>
      </c>
      <c r="G52">
        <f t="shared" si="4"/>
        <v>35</v>
      </c>
    </row>
    <row r="53" spans="1:10" x14ac:dyDescent="0.25">
      <c r="A53" s="7">
        <v>58</v>
      </c>
      <c r="B53" s="3">
        <v>43</v>
      </c>
      <c r="D53" s="4">
        <v>70</v>
      </c>
      <c r="E53">
        <f t="shared" si="3"/>
        <v>1.1666666666666667</v>
      </c>
      <c r="G53">
        <f t="shared" si="4"/>
        <v>36.857142857142854</v>
      </c>
      <c r="J53">
        <v>32</v>
      </c>
    </row>
    <row r="54" spans="1:10" x14ac:dyDescent="0.25">
      <c r="A54" s="7">
        <v>59</v>
      </c>
      <c r="B54" s="3">
        <v>62</v>
      </c>
      <c r="D54" s="4">
        <v>95</v>
      </c>
      <c r="E54">
        <f t="shared" si="3"/>
        <v>1.5833333333333333</v>
      </c>
      <c r="G54">
        <f t="shared" si="4"/>
        <v>39.15789473684211</v>
      </c>
    </row>
    <row r="55" spans="1:10" x14ac:dyDescent="0.25">
      <c r="A55" s="7">
        <v>60</v>
      </c>
      <c r="B55" s="3">
        <v>30</v>
      </c>
      <c r="D55" s="4">
        <v>50</v>
      </c>
      <c r="E55">
        <f t="shared" si="3"/>
        <v>0.83333333333333337</v>
      </c>
      <c r="G55">
        <f t="shared" si="4"/>
        <v>36</v>
      </c>
      <c r="J55">
        <v>28</v>
      </c>
    </row>
    <row r="56" spans="1:10" x14ac:dyDescent="0.25">
      <c r="A56" s="7">
        <v>61</v>
      </c>
      <c r="B56" s="3">
        <v>18</v>
      </c>
      <c r="D56" s="4">
        <v>24</v>
      </c>
      <c r="E56">
        <f t="shared" si="3"/>
        <v>0.4</v>
      </c>
      <c r="G56">
        <f t="shared" si="4"/>
        <v>45</v>
      </c>
    </row>
    <row r="57" spans="1:10" x14ac:dyDescent="0.25">
      <c r="A57" s="7">
        <v>62</v>
      </c>
      <c r="B57" s="3">
        <v>15</v>
      </c>
      <c r="D57" s="4">
        <v>30</v>
      </c>
      <c r="E57">
        <f t="shared" si="3"/>
        <v>0.5</v>
      </c>
      <c r="G57">
        <f t="shared" si="4"/>
        <v>30</v>
      </c>
      <c r="J57">
        <v>19</v>
      </c>
    </row>
    <row r="58" spans="1:10" x14ac:dyDescent="0.25">
      <c r="A58" s="7">
        <v>63</v>
      </c>
      <c r="B58" s="3">
        <v>25</v>
      </c>
      <c r="D58" s="4">
        <v>50</v>
      </c>
      <c r="E58">
        <f t="shared" si="3"/>
        <v>0.83333333333333337</v>
      </c>
      <c r="G58">
        <f t="shared" si="4"/>
        <v>30</v>
      </c>
    </row>
    <row r="59" spans="1:10" x14ac:dyDescent="0.25">
      <c r="A59" s="7">
        <v>64</v>
      </c>
      <c r="B59" s="3">
        <v>24</v>
      </c>
      <c r="D59" s="4">
        <v>45</v>
      </c>
      <c r="E59">
        <f t="shared" si="3"/>
        <v>0.75</v>
      </c>
      <c r="G59">
        <f t="shared" si="4"/>
        <v>32</v>
      </c>
    </row>
    <row r="60" spans="1:10" x14ac:dyDescent="0.25">
      <c r="A60" s="8">
        <v>65</v>
      </c>
      <c r="B60" s="3">
        <v>30</v>
      </c>
      <c r="D60" s="4">
        <v>60</v>
      </c>
      <c r="E60">
        <f t="shared" si="3"/>
        <v>1</v>
      </c>
      <c r="G60">
        <f t="shared" si="4"/>
        <v>30</v>
      </c>
    </row>
    <row r="61" spans="1:10" x14ac:dyDescent="0.25">
      <c r="A61" s="8">
        <v>66</v>
      </c>
      <c r="B61" s="3">
        <v>32</v>
      </c>
      <c r="D61" s="4">
        <v>50</v>
      </c>
      <c r="E61">
        <f t="shared" ref="E61:E100" si="5">D61/60</f>
        <v>0.83333333333333337</v>
      </c>
      <c r="G61">
        <f t="shared" ref="G61:G100" si="6">B61/E61</f>
        <v>38.4</v>
      </c>
      <c r="J61">
        <v>41</v>
      </c>
    </row>
    <row r="62" spans="1:10" x14ac:dyDescent="0.25">
      <c r="A62" s="8">
        <v>67</v>
      </c>
      <c r="B62" s="3">
        <v>18</v>
      </c>
      <c r="D62" s="4">
        <v>54</v>
      </c>
      <c r="E62">
        <f t="shared" si="5"/>
        <v>0.9</v>
      </c>
      <c r="G62">
        <f t="shared" si="6"/>
        <v>20</v>
      </c>
      <c r="J62">
        <v>30</v>
      </c>
    </row>
    <row r="63" spans="1:10" x14ac:dyDescent="0.25">
      <c r="A63" s="8">
        <v>68</v>
      </c>
      <c r="B63" s="3">
        <v>20</v>
      </c>
      <c r="D63" s="4">
        <v>30</v>
      </c>
      <c r="E63">
        <f t="shared" si="5"/>
        <v>0.5</v>
      </c>
      <c r="G63">
        <f t="shared" si="6"/>
        <v>40</v>
      </c>
      <c r="J63">
        <v>28</v>
      </c>
    </row>
    <row r="64" spans="1:10" x14ac:dyDescent="0.25">
      <c r="A64" s="8">
        <v>69</v>
      </c>
      <c r="B64" s="3">
        <v>38</v>
      </c>
      <c r="D64" s="4">
        <v>60</v>
      </c>
      <c r="E64">
        <f t="shared" si="5"/>
        <v>1</v>
      </c>
      <c r="G64">
        <f t="shared" si="6"/>
        <v>38</v>
      </c>
      <c r="J64">
        <v>33</v>
      </c>
    </row>
    <row r="65" spans="1:10" x14ac:dyDescent="0.25">
      <c r="A65" s="8">
        <v>70</v>
      </c>
      <c r="B65" s="3">
        <v>26</v>
      </c>
      <c r="D65" s="4">
        <v>60</v>
      </c>
      <c r="E65">
        <f t="shared" si="5"/>
        <v>1</v>
      </c>
      <c r="G65">
        <f t="shared" si="6"/>
        <v>26</v>
      </c>
    </row>
    <row r="66" spans="1:10" x14ac:dyDescent="0.25">
      <c r="A66" s="8">
        <v>71</v>
      </c>
      <c r="B66" s="3">
        <v>23</v>
      </c>
      <c r="D66" s="4">
        <v>45</v>
      </c>
      <c r="E66">
        <f t="shared" si="5"/>
        <v>0.75</v>
      </c>
      <c r="G66">
        <f t="shared" si="6"/>
        <v>30.666666666666668</v>
      </c>
    </row>
    <row r="67" spans="1:10" x14ac:dyDescent="0.25">
      <c r="A67" s="8">
        <v>72</v>
      </c>
      <c r="B67" s="3">
        <v>39</v>
      </c>
      <c r="D67" s="4">
        <v>60</v>
      </c>
      <c r="E67">
        <f t="shared" si="5"/>
        <v>1</v>
      </c>
      <c r="G67">
        <f t="shared" si="6"/>
        <v>39</v>
      </c>
    </row>
    <row r="68" spans="1:10" x14ac:dyDescent="0.25">
      <c r="A68" s="8">
        <v>73</v>
      </c>
      <c r="B68" s="3">
        <v>26</v>
      </c>
      <c r="D68" s="4">
        <v>40</v>
      </c>
      <c r="E68">
        <f t="shared" si="5"/>
        <v>0.66666666666666663</v>
      </c>
      <c r="G68">
        <f t="shared" si="6"/>
        <v>39</v>
      </c>
      <c r="J68">
        <v>37</v>
      </c>
    </row>
    <row r="69" spans="1:10" x14ac:dyDescent="0.25">
      <c r="A69" s="8">
        <v>74</v>
      </c>
      <c r="B69" s="3">
        <v>21</v>
      </c>
      <c r="D69" s="4">
        <v>57</v>
      </c>
      <c r="E69">
        <f t="shared" si="5"/>
        <v>0.95</v>
      </c>
      <c r="G69">
        <f t="shared" si="6"/>
        <v>22.105263157894736</v>
      </c>
    </row>
    <row r="70" spans="1:10" x14ac:dyDescent="0.25">
      <c r="A70" s="8">
        <v>75</v>
      </c>
      <c r="B70" s="3">
        <v>4</v>
      </c>
      <c r="D70" s="4">
        <v>10</v>
      </c>
      <c r="E70">
        <f t="shared" si="5"/>
        <v>0.16666666666666666</v>
      </c>
      <c r="G70">
        <f t="shared" si="6"/>
        <v>24</v>
      </c>
    </row>
    <row r="71" spans="1:10" x14ac:dyDescent="0.25">
      <c r="A71" s="8">
        <v>76</v>
      </c>
      <c r="B71" s="3">
        <v>11</v>
      </c>
      <c r="D71" s="4">
        <v>28</v>
      </c>
      <c r="E71">
        <f t="shared" si="5"/>
        <v>0.46666666666666667</v>
      </c>
      <c r="G71">
        <f t="shared" si="6"/>
        <v>23.571428571428569</v>
      </c>
      <c r="J71">
        <v>23</v>
      </c>
    </row>
    <row r="72" spans="1:10" x14ac:dyDescent="0.25">
      <c r="A72" s="8">
        <v>77</v>
      </c>
      <c r="B72" s="3">
        <v>15</v>
      </c>
      <c r="D72" s="4">
        <v>30</v>
      </c>
      <c r="E72">
        <f t="shared" si="5"/>
        <v>0.5</v>
      </c>
      <c r="G72">
        <f t="shared" si="6"/>
        <v>30</v>
      </c>
      <c r="J72">
        <v>30</v>
      </c>
    </row>
    <row r="73" spans="1:10" x14ac:dyDescent="0.25">
      <c r="A73" s="8">
        <v>81</v>
      </c>
      <c r="B73" s="3">
        <v>12</v>
      </c>
      <c r="D73" s="4">
        <v>25</v>
      </c>
      <c r="E73">
        <f t="shared" si="5"/>
        <v>0.41666666666666669</v>
      </c>
      <c r="G73">
        <f t="shared" si="6"/>
        <v>28.799999999999997</v>
      </c>
    </row>
    <row r="74" spans="1:10" x14ac:dyDescent="0.25">
      <c r="A74" s="8">
        <v>82</v>
      </c>
      <c r="B74" s="3">
        <v>18</v>
      </c>
      <c r="D74" s="4">
        <v>40</v>
      </c>
      <c r="E74">
        <f t="shared" si="5"/>
        <v>0.66666666666666663</v>
      </c>
      <c r="G74">
        <f t="shared" si="6"/>
        <v>27</v>
      </c>
      <c r="J74">
        <v>41</v>
      </c>
    </row>
    <row r="75" spans="1:10" x14ac:dyDescent="0.25">
      <c r="A75" s="8">
        <v>83</v>
      </c>
      <c r="B75" s="3">
        <v>20</v>
      </c>
      <c r="D75" s="4">
        <v>30</v>
      </c>
      <c r="E75">
        <f t="shared" si="5"/>
        <v>0.5</v>
      </c>
      <c r="G75">
        <f t="shared" si="6"/>
        <v>40</v>
      </c>
      <c r="J75">
        <v>40</v>
      </c>
    </row>
    <row r="76" spans="1:10" x14ac:dyDescent="0.25">
      <c r="A76" s="8">
        <v>84</v>
      </c>
      <c r="B76" s="3">
        <v>41</v>
      </c>
      <c r="D76" s="4">
        <v>60</v>
      </c>
      <c r="E76">
        <f t="shared" si="5"/>
        <v>1</v>
      </c>
      <c r="G76">
        <f t="shared" si="6"/>
        <v>41</v>
      </c>
      <c r="J76">
        <v>42</v>
      </c>
    </row>
    <row r="77" spans="1:10" x14ac:dyDescent="0.25">
      <c r="A77" s="8">
        <v>85</v>
      </c>
      <c r="B77" s="3">
        <v>30</v>
      </c>
      <c r="D77" s="4">
        <v>60</v>
      </c>
      <c r="E77">
        <f t="shared" si="5"/>
        <v>1</v>
      </c>
      <c r="G77">
        <f t="shared" si="6"/>
        <v>30</v>
      </c>
      <c r="J77">
        <v>32</v>
      </c>
    </row>
    <row r="78" spans="1:10" x14ac:dyDescent="0.25">
      <c r="A78" s="8">
        <v>86</v>
      </c>
      <c r="B78" s="3">
        <v>45</v>
      </c>
      <c r="D78" s="4">
        <v>60</v>
      </c>
      <c r="E78">
        <f t="shared" si="5"/>
        <v>1</v>
      </c>
      <c r="G78">
        <f t="shared" si="6"/>
        <v>45</v>
      </c>
      <c r="J78">
        <v>43</v>
      </c>
    </row>
    <row r="79" spans="1:10" x14ac:dyDescent="0.25">
      <c r="A79" s="8">
        <v>87</v>
      </c>
      <c r="B79" s="3">
        <v>22</v>
      </c>
      <c r="D79" s="4">
        <v>40</v>
      </c>
      <c r="E79">
        <f t="shared" si="5"/>
        <v>0.66666666666666663</v>
      </c>
      <c r="G79">
        <f t="shared" si="6"/>
        <v>33</v>
      </c>
    </row>
    <row r="80" spans="1:10" x14ac:dyDescent="0.25">
      <c r="A80" s="8">
        <v>88</v>
      </c>
      <c r="B80" s="3">
        <v>40</v>
      </c>
      <c r="D80" s="4">
        <v>60</v>
      </c>
      <c r="E80">
        <f t="shared" si="5"/>
        <v>1</v>
      </c>
      <c r="G80">
        <f t="shared" si="6"/>
        <v>40</v>
      </c>
    </row>
    <row r="81" spans="1:10" x14ac:dyDescent="0.25">
      <c r="A81" s="8">
        <v>89</v>
      </c>
      <c r="B81" s="3">
        <v>29</v>
      </c>
      <c r="D81" s="4">
        <v>40</v>
      </c>
      <c r="E81">
        <f t="shared" si="5"/>
        <v>0.66666666666666663</v>
      </c>
      <c r="G81">
        <f t="shared" si="6"/>
        <v>43.5</v>
      </c>
      <c r="J81">
        <v>47</v>
      </c>
    </row>
    <row r="82" spans="1:10" x14ac:dyDescent="0.25">
      <c r="A82" s="8">
        <v>90</v>
      </c>
      <c r="B82" s="3">
        <v>10</v>
      </c>
      <c r="D82" s="4">
        <v>20</v>
      </c>
      <c r="E82">
        <f t="shared" si="5"/>
        <v>0.33333333333333331</v>
      </c>
      <c r="G82">
        <f t="shared" si="6"/>
        <v>30</v>
      </c>
    </row>
    <row r="83" spans="1:10" x14ac:dyDescent="0.25">
      <c r="A83" s="8">
        <v>91</v>
      </c>
      <c r="B83" s="3">
        <v>26</v>
      </c>
      <c r="D83" s="4">
        <v>40</v>
      </c>
      <c r="E83">
        <f t="shared" si="5"/>
        <v>0.66666666666666663</v>
      </c>
      <c r="G83">
        <f t="shared" si="6"/>
        <v>39</v>
      </c>
      <c r="J83">
        <v>31</v>
      </c>
    </row>
    <row r="84" spans="1:10" x14ac:dyDescent="0.25">
      <c r="A84" s="8">
        <v>96</v>
      </c>
      <c r="B84" s="3">
        <v>26</v>
      </c>
      <c r="D84" s="4">
        <v>40</v>
      </c>
      <c r="E84">
        <f t="shared" si="5"/>
        <v>0.66666666666666663</v>
      </c>
      <c r="G84">
        <f t="shared" si="6"/>
        <v>39</v>
      </c>
    </row>
    <row r="85" spans="1:10" x14ac:dyDescent="0.25">
      <c r="A85" s="8">
        <v>97</v>
      </c>
      <c r="B85" s="3">
        <v>21</v>
      </c>
      <c r="D85" s="4">
        <v>42</v>
      </c>
      <c r="E85">
        <f t="shared" si="5"/>
        <v>0.7</v>
      </c>
      <c r="G85">
        <f t="shared" si="6"/>
        <v>30.000000000000004</v>
      </c>
      <c r="J85">
        <v>35</v>
      </c>
    </row>
    <row r="86" spans="1:10" x14ac:dyDescent="0.25">
      <c r="A86" s="8">
        <v>98</v>
      </c>
      <c r="B86" s="3">
        <v>25</v>
      </c>
      <c r="D86" s="4">
        <v>40</v>
      </c>
      <c r="E86">
        <f t="shared" si="5"/>
        <v>0.66666666666666663</v>
      </c>
      <c r="G86">
        <f t="shared" si="6"/>
        <v>37.5</v>
      </c>
    </row>
    <row r="87" spans="1:10" x14ac:dyDescent="0.25">
      <c r="A87" s="8">
        <v>100</v>
      </c>
      <c r="B87" s="3">
        <v>14</v>
      </c>
      <c r="D87" s="4">
        <v>30</v>
      </c>
      <c r="E87">
        <f t="shared" si="5"/>
        <v>0.5</v>
      </c>
      <c r="G87">
        <f t="shared" si="6"/>
        <v>28</v>
      </c>
      <c r="J87">
        <v>27</v>
      </c>
    </row>
    <row r="88" spans="1:10" x14ac:dyDescent="0.25">
      <c r="A88" s="8">
        <v>101</v>
      </c>
      <c r="B88" s="3">
        <v>14</v>
      </c>
      <c r="D88" s="4">
        <v>25</v>
      </c>
      <c r="E88">
        <f t="shared" si="5"/>
        <v>0.41666666666666669</v>
      </c>
      <c r="G88">
        <f t="shared" si="6"/>
        <v>33.6</v>
      </c>
      <c r="J88">
        <v>37</v>
      </c>
    </row>
    <row r="89" spans="1:10" x14ac:dyDescent="0.25">
      <c r="A89" s="8">
        <v>104</v>
      </c>
      <c r="B89" s="3">
        <v>21</v>
      </c>
      <c r="D89" s="4">
        <v>40</v>
      </c>
      <c r="E89">
        <f t="shared" si="5"/>
        <v>0.66666666666666663</v>
      </c>
      <c r="G89">
        <f t="shared" si="6"/>
        <v>31.5</v>
      </c>
      <c r="J89">
        <v>32</v>
      </c>
    </row>
    <row r="90" spans="1:10" x14ac:dyDescent="0.25">
      <c r="A90" s="8">
        <v>105</v>
      </c>
      <c r="B90" s="3">
        <v>25</v>
      </c>
      <c r="D90" s="4">
        <v>65</v>
      </c>
      <c r="E90">
        <f t="shared" si="5"/>
        <v>1.0833333333333333</v>
      </c>
      <c r="G90">
        <f t="shared" si="6"/>
        <v>23.07692307692308</v>
      </c>
    </row>
    <row r="91" spans="1:10" x14ac:dyDescent="0.25">
      <c r="A91" s="13">
        <v>106</v>
      </c>
      <c r="B91" s="14">
        <v>13</v>
      </c>
      <c r="D91" s="4">
        <v>15</v>
      </c>
      <c r="E91">
        <f t="shared" si="5"/>
        <v>0.25</v>
      </c>
      <c r="G91">
        <f t="shared" si="6"/>
        <v>52</v>
      </c>
    </row>
    <row r="92" spans="1:10" x14ac:dyDescent="0.25">
      <c r="A92" s="8">
        <v>107</v>
      </c>
      <c r="B92" s="3">
        <v>23</v>
      </c>
      <c r="D92" s="4">
        <v>60</v>
      </c>
      <c r="E92">
        <f t="shared" si="5"/>
        <v>1</v>
      </c>
      <c r="G92">
        <f t="shared" si="6"/>
        <v>23</v>
      </c>
      <c r="J92">
        <v>26</v>
      </c>
    </row>
    <row r="93" spans="1:10" x14ac:dyDescent="0.25">
      <c r="A93" s="8">
        <v>108</v>
      </c>
      <c r="B93" s="3">
        <v>9</v>
      </c>
      <c r="D93" s="4">
        <v>20</v>
      </c>
      <c r="E93">
        <f t="shared" si="5"/>
        <v>0.33333333333333331</v>
      </c>
      <c r="G93">
        <f t="shared" si="6"/>
        <v>27</v>
      </c>
    </row>
    <row r="94" spans="1:10" x14ac:dyDescent="0.25">
      <c r="A94" s="8">
        <v>109</v>
      </c>
      <c r="B94" s="3">
        <v>50</v>
      </c>
      <c r="D94" s="4">
        <v>90</v>
      </c>
      <c r="E94">
        <f t="shared" si="5"/>
        <v>1.5</v>
      </c>
      <c r="G94">
        <f t="shared" si="6"/>
        <v>33.333333333333336</v>
      </c>
      <c r="J94">
        <v>45</v>
      </c>
    </row>
    <row r="95" spans="1:10" x14ac:dyDescent="0.25">
      <c r="A95" s="8">
        <v>110</v>
      </c>
      <c r="B95" s="3">
        <v>73</v>
      </c>
      <c r="D95" s="4">
        <v>120</v>
      </c>
      <c r="E95">
        <f t="shared" si="5"/>
        <v>2</v>
      </c>
      <c r="G95">
        <f t="shared" si="6"/>
        <v>36.5</v>
      </c>
      <c r="J95">
        <v>36</v>
      </c>
    </row>
    <row r="96" spans="1:10" x14ac:dyDescent="0.25">
      <c r="A96" s="8">
        <v>113</v>
      </c>
      <c r="B96" s="3">
        <v>40</v>
      </c>
      <c r="D96" s="4">
        <v>90</v>
      </c>
      <c r="E96">
        <f t="shared" si="5"/>
        <v>1.5</v>
      </c>
      <c r="G96">
        <f t="shared" si="6"/>
        <v>26.666666666666668</v>
      </c>
      <c r="J96">
        <v>30</v>
      </c>
    </row>
    <row r="97" spans="1:10" x14ac:dyDescent="0.25">
      <c r="A97" s="8">
        <v>114</v>
      </c>
      <c r="B97" s="3">
        <v>46</v>
      </c>
      <c r="D97" s="4">
        <v>90</v>
      </c>
      <c r="E97">
        <f t="shared" si="5"/>
        <v>1.5</v>
      </c>
      <c r="G97">
        <f t="shared" si="6"/>
        <v>30.666666666666668</v>
      </c>
    </row>
    <row r="98" spans="1:10" x14ac:dyDescent="0.25">
      <c r="A98" s="8">
        <v>117</v>
      </c>
      <c r="B98" s="3">
        <v>20</v>
      </c>
      <c r="D98" s="4">
        <v>45</v>
      </c>
      <c r="E98">
        <f t="shared" si="5"/>
        <v>0.75</v>
      </c>
      <c r="G98">
        <f t="shared" si="6"/>
        <v>26.666666666666668</v>
      </c>
      <c r="J98">
        <v>31</v>
      </c>
    </row>
    <row r="99" spans="1:10" x14ac:dyDescent="0.25">
      <c r="A99" s="8">
        <v>118</v>
      </c>
      <c r="B99" s="3">
        <v>33</v>
      </c>
      <c r="D99" s="4">
        <v>60</v>
      </c>
      <c r="E99">
        <f t="shared" si="5"/>
        <v>1</v>
      </c>
      <c r="G99">
        <f t="shared" si="6"/>
        <v>33</v>
      </c>
      <c r="J99">
        <v>36</v>
      </c>
    </row>
    <row r="100" spans="1:10" x14ac:dyDescent="0.25">
      <c r="A100" s="8">
        <v>119</v>
      </c>
      <c r="B100" s="3">
        <v>30</v>
      </c>
      <c r="D100" s="4">
        <v>68</v>
      </c>
      <c r="E100">
        <f t="shared" si="5"/>
        <v>1.1333333333333333</v>
      </c>
      <c r="G100">
        <f t="shared" si="6"/>
        <v>26.47058823529412</v>
      </c>
    </row>
    <row r="101" spans="1:10" x14ac:dyDescent="0.25">
      <c r="A101" s="8">
        <v>120</v>
      </c>
      <c r="B101" s="3">
        <v>27</v>
      </c>
      <c r="D101" s="4">
        <v>61</v>
      </c>
      <c r="E101">
        <f t="shared" ref="E101:E120" si="7">D101/60</f>
        <v>1.0166666666666666</v>
      </c>
      <c r="G101">
        <f t="shared" ref="G101:G120" si="8">B101/E101</f>
        <v>26.557377049180328</v>
      </c>
      <c r="J101">
        <v>31</v>
      </c>
    </row>
    <row r="102" spans="1:10" x14ac:dyDescent="0.25">
      <c r="A102" s="8">
        <v>121</v>
      </c>
      <c r="B102" s="3">
        <v>23</v>
      </c>
      <c r="D102" s="4">
        <v>60</v>
      </c>
      <c r="E102">
        <f t="shared" si="7"/>
        <v>1</v>
      </c>
      <c r="G102">
        <f t="shared" si="8"/>
        <v>23</v>
      </c>
    </row>
    <row r="103" spans="1:10" x14ac:dyDescent="0.25">
      <c r="A103" s="8">
        <v>122</v>
      </c>
      <c r="B103" s="3">
        <v>20</v>
      </c>
      <c r="D103" s="4">
        <v>40</v>
      </c>
      <c r="E103">
        <f t="shared" si="7"/>
        <v>0.66666666666666663</v>
      </c>
      <c r="G103">
        <f t="shared" si="8"/>
        <v>30</v>
      </c>
    </row>
    <row r="104" spans="1:10" x14ac:dyDescent="0.25">
      <c r="A104" s="8">
        <v>123</v>
      </c>
      <c r="B104" s="3">
        <v>25</v>
      </c>
      <c r="D104" s="4">
        <v>40</v>
      </c>
      <c r="E104">
        <f t="shared" si="7"/>
        <v>0.66666666666666663</v>
      </c>
      <c r="G104">
        <f t="shared" si="8"/>
        <v>37.5</v>
      </c>
    </row>
    <row r="105" spans="1:10" x14ac:dyDescent="0.25">
      <c r="A105" s="8">
        <v>124</v>
      </c>
      <c r="B105" s="3">
        <v>35</v>
      </c>
      <c r="D105" s="4">
        <v>75</v>
      </c>
      <c r="E105">
        <f t="shared" si="7"/>
        <v>1.25</v>
      </c>
      <c r="G105">
        <f t="shared" si="8"/>
        <v>28</v>
      </c>
    </row>
    <row r="106" spans="1:10" x14ac:dyDescent="0.25">
      <c r="A106" s="8">
        <v>125</v>
      </c>
      <c r="B106" s="3">
        <v>27</v>
      </c>
      <c r="D106" s="4">
        <v>45</v>
      </c>
      <c r="E106">
        <f t="shared" si="7"/>
        <v>0.75</v>
      </c>
      <c r="G106">
        <f t="shared" si="8"/>
        <v>36</v>
      </c>
      <c r="J106">
        <v>38</v>
      </c>
    </row>
    <row r="107" spans="1:10" x14ac:dyDescent="0.25">
      <c r="A107" s="8">
        <v>126</v>
      </c>
      <c r="B107" s="3">
        <v>18</v>
      </c>
      <c r="D107" s="4">
        <v>45</v>
      </c>
      <c r="E107">
        <f t="shared" si="7"/>
        <v>0.75</v>
      </c>
      <c r="G107">
        <f t="shared" si="8"/>
        <v>24</v>
      </c>
      <c r="J107">
        <v>32</v>
      </c>
    </row>
    <row r="108" spans="1:10" x14ac:dyDescent="0.25">
      <c r="A108" s="8">
        <v>128</v>
      </c>
      <c r="B108" s="3">
        <v>51</v>
      </c>
      <c r="D108" s="4">
        <v>113</v>
      </c>
      <c r="E108">
        <f t="shared" si="7"/>
        <v>1.8833333333333333</v>
      </c>
      <c r="G108">
        <f t="shared" si="8"/>
        <v>27.079646017699115</v>
      </c>
    </row>
    <row r="109" spans="1:10" x14ac:dyDescent="0.25">
      <c r="A109" s="8">
        <v>129</v>
      </c>
      <c r="B109" s="3">
        <v>43</v>
      </c>
      <c r="D109" s="4">
        <v>75</v>
      </c>
      <c r="E109">
        <f t="shared" si="7"/>
        <v>1.25</v>
      </c>
      <c r="G109">
        <f t="shared" si="8"/>
        <v>34.4</v>
      </c>
    </row>
    <row r="110" spans="1:10" x14ac:dyDescent="0.25">
      <c r="A110" s="8">
        <v>130</v>
      </c>
      <c r="B110" s="3">
        <v>39</v>
      </c>
      <c r="D110" s="4">
        <v>60</v>
      </c>
      <c r="E110">
        <f t="shared" si="7"/>
        <v>1</v>
      </c>
      <c r="G110">
        <f t="shared" si="8"/>
        <v>39</v>
      </c>
      <c r="J110">
        <v>39</v>
      </c>
    </row>
    <row r="111" spans="1:10" x14ac:dyDescent="0.25">
      <c r="A111" s="8">
        <v>131</v>
      </c>
      <c r="B111" s="3">
        <v>41</v>
      </c>
      <c r="D111" s="4">
        <v>90</v>
      </c>
      <c r="E111">
        <f t="shared" si="7"/>
        <v>1.5</v>
      </c>
      <c r="G111">
        <f t="shared" si="8"/>
        <v>27.333333333333332</v>
      </c>
      <c r="J111">
        <v>32</v>
      </c>
    </row>
    <row r="112" spans="1:10" x14ac:dyDescent="0.25">
      <c r="A112" s="8">
        <v>132</v>
      </c>
      <c r="B112" s="3">
        <v>56</v>
      </c>
      <c r="D112" s="4">
        <v>107</v>
      </c>
      <c r="E112">
        <f t="shared" si="7"/>
        <v>1.7833333333333334</v>
      </c>
      <c r="G112">
        <f t="shared" si="8"/>
        <v>31.401869158878505</v>
      </c>
      <c r="J112">
        <v>37</v>
      </c>
    </row>
    <row r="113" spans="1:10" x14ac:dyDescent="0.25">
      <c r="A113" s="8">
        <v>134</v>
      </c>
      <c r="B113" s="3">
        <v>49</v>
      </c>
      <c r="D113" s="4">
        <v>78</v>
      </c>
      <c r="E113">
        <f t="shared" si="7"/>
        <v>1.3</v>
      </c>
      <c r="G113">
        <f t="shared" si="8"/>
        <v>37.692307692307693</v>
      </c>
    </row>
    <row r="114" spans="1:10" x14ac:dyDescent="0.25">
      <c r="A114" s="8">
        <v>135</v>
      </c>
      <c r="B114" s="3">
        <v>54</v>
      </c>
      <c r="D114" s="4">
        <v>100</v>
      </c>
      <c r="E114">
        <f t="shared" si="7"/>
        <v>1.6666666666666667</v>
      </c>
      <c r="G114">
        <f t="shared" si="8"/>
        <v>32.4</v>
      </c>
    </row>
    <row r="115" spans="1:10" x14ac:dyDescent="0.25">
      <c r="A115" s="8">
        <v>136</v>
      </c>
      <c r="B115" s="3">
        <v>32</v>
      </c>
      <c r="D115" s="4">
        <v>60</v>
      </c>
      <c r="E115">
        <f t="shared" si="7"/>
        <v>1</v>
      </c>
      <c r="G115">
        <f t="shared" si="8"/>
        <v>32</v>
      </c>
      <c r="J115">
        <v>57</v>
      </c>
    </row>
    <row r="116" spans="1:10" x14ac:dyDescent="0.25">
      <c r="A116" s="8">
        <v>137</v>
      </c>
      <c r="B116" s="3">
        <v>40</v>
      </c>
      <c r="D116" s="4">
        <v>50</v>
      </c>
      <c r="E116">
        <f t="shared" si="7"/>
        <v>0.83333333333333337</v>
      </c>
      <c r="G116">
        <f t="shared" si="8"/>
        <v>48</v>
      </c>
      <c r="J116">
        <v>50</v>
      </c>
    </row>
    <row r="117" spans="1:10" x14ac:dyDescent="0.25">
      <c r="A117" s="8">
        <v>138</v>
      </c>
      <c r="B117" s="3">
        <v>31</v>
      </c>
      <c r="D117" s="4">
        <v>45</v>
      </c>
      <c r="E117">
        <f t="shared" si="7"/>
        <v>0.75</v>
      </c>
      <c r="G117">
        <f t="shared" si="8"/>
        <v>41.333333333333336</v>
      </c>
    </row>
    <row r="118" spans="1:10" x14ac:dyDescent="0.25">
      <c r="A118" s="8">
        <v>140</v>
      </c>
      <c r="B118" s="3">
        <v>24</v>
      </c>
      <c r="D118" s="4">
        <v>40</v>
      </c>
      <c r="E118">
        <f t="shared" si="7"/>
        <v>0.66666666666666663</v>
      </c>
      <c r="G118">
        <f t="shared" si="8"/>
        <v>36</v>
      </c>
      <c r="J118">
        <v>42</v>
      </c>
    </row>
    <row r="119" spans="1:10" x14ac:dyDescent="0.25">
      <c r="A119" s="8">
        <v>141</v>
      </c>
      <c r="B119" s="3">
        <v>49</v>
      </c>
      <c r="D119" s="4">
        <v>89</v>
      </c>
      <c r="E119">
        <f t="shared" si="7"/>
        <v>1.4833333333333334</v>
      </c>
      <c r="G119">
        <f t="shared" si="8"/>
        <v>33.033707865168537</v>
      </c>
      <c r="J119">
        <v>43</v>
      </c>
    </row>
    <row r="120" spans="1:10" x14ac:dyDescent="0.25">
      <c r="A120" s="8">
        <v>142</v>
      </c>
      <c r="B120" s="3">
        <v>65</v>
      </c>
      <c r="D120" s="4">
        <v>105</v>
      </c>
      <c r="E120">
        <f t="shared" si="7"/>
        <v>1.75</v>
      </c>
      <c r="G120">
        <f t="shared" si="8"/>
        <v>37.142857142857146</v>
      </c>
      <c r="J120">
        <v>48</v>
      </c>
    </row>
    <row r="121" spans="1:10" x14ac:dyDescent="0.25">
      <c r="A121" s="8">
        <v>143</v>
      </c>
      <c r="B121" s="3">
        <v>62</v>
      </c>
      <c r="D121" s="4">
        <v>95</v>
      </c>
      <c r="E121">
        <f t="shared" ref="E121:E129" si="9">D121/60</f>
        <v>1.5833333333333333</v>
      </c>
      <c r="G121">
        <f t="shared" ref="G121:G129" si="10">B121/E121</f>
        <v>39.15789473684211</v>
      </c>
      <c r="J121">
        <v>44</v>
      </c>
    </row>
    <row r="122" spans="1:10" x14ac:dyDescent="0.25">
      <c r="A122" s="8">
        <v>144</v>
      </c>
      <c r="B122" s="3">
        <v>20</v>
      </c>
      <c r="D122" s="4">
        <v>49</v>
      </c>
      <c r="E122">
        <f t="shared" si="9"/>
        <v>0.81666666666666665</v>
      </c>
      <c r="G122">
        <f t="shared" si="10"/>
        <v>24.489795918367346</v>
      </c>
    </row>
    <row r="123" spans="1:10" x14ac:dyDescent="0.25">
      <c r="A123" s="8">
        <v>145</v>
      </c>
      <c r="B123" s="3">
        <v>24</v>
      </c>
      <c r="D123" s="4">
        <v>35</v>
      </c>
      <c r="E123">
        <f t="shared" si="9"/>
        <v>0.58333333333333337</v>
      </c>
      <c r="G123">
        <f t="shared" si="10"/>
        <v>41.142857142857139</v>
      </c>
    </row>
    <row r="124" spans="1:10" x14ac:dyDescent="0.25">
      <c r="A124" s="8">
        <v>146</v>
      </c>
      <c r="B124" s="3">
        <v>16</v>
      </c>
      <c r="D124" s="4">
        <v>30</v>
      </c>
      <c r="E124">
        <f t="shared" si="9"/>
        <v>0.5</v>
      </c>
      <c r="G124">
        <f t="shared" si="10"/>
        <v>32</v>
      </c>
      <c r="J124">
        <v>46</v>
      </c>
    </row>
    <row r="125" spans="1:10" x14ac:dyDescent="0.25">
      <c r="A125" s="8">
        <v>147</v>
      </c>
      <c r="B125" s="3">
        <v>62</v>
      </c>
      <c r="D125" s="4">
        <v>121</v>
      </c>
      <c r="E125">
        <f t="shared" si="9"/>
        <v>2.0166666666666666</v>
      </c>
      <c r="G125">
        <f t="shared" si="10"/>
        <v>30.743801652892564</v>
      </c>
    </row>
    <row r="126" spans="1:10" x14ac:dyDescent="0.25">
      <c r="A126" s="8">
        <v>148</v>
      </c>
      <c r="B126" s="3">
        <v>40</v>
      </c>
      <c r="D126" s="4">
        <v>70</v>
      </c>
      <c r="E126">
        <f t="shared" si="9"/>
        <v>1.1666666666666667</v>
      </c>
      <c r="G126">
        <f t="shared" si="10"/>
        <v>34.285714285714285</v>
      </c>
      <c r="J126">
        <v>55</v>
      </c>
    </row>
    <row r="127" spans="1:10" x14ac:dyDescent="0.25">
      <c r="A127" s="11">
        <v>149</v>
      </c>
      <c r="B127" s="12">
        <v>35</v>
      </c>
      <c r="D127" s="4">
        <v>120</v>
      </c>
      <c r="E127">
        <f t="shared" si="9"/>
        <v>2</v>
      </c>
      <c r="G127">
        <f t="shared" si="10"/>
        <v>17.5</v>
      </c>
    </row>
    <row r="128" spans="1:10" x14ac:dyDescent="0.25">
      <c r="A128" s="8">
        <v>150</v>
      </c>
      <c r="B128" s="3">
        <v>50</v>
      </c>
      <c r="D128" s="4">
        <v>100</v>
      </c>
      <c r="E128">
        <f t="shared" si="9"/>
        <v>1.6666666666666667</v>
      </c>
      <c r="G128">
        <f t="shared" si="10"/>
        <v>30</v>
      </c>
    </row>
    <row r="129" spans="1:19" x14ac:dyDescent="0.25">
      <c r="A129" s="8">
        <v>151</v>
      </c>
      <c r="B129" s="3">
        <v>33</v>
      </c>
      <c r="D129" s="4">
        <v>60</v>
      </c>
      <c r="E129">
        <f t="shared" si="9"/>
        <v>1</v>
      </c>
      <c r="G129">
        <f t="shared" si="10"/>
        <v>33</v>
      </c>
    </row>
    <row r="130" spans="1:19" x14ac:dyDescent="0.25">
      <c r="I130" t="s">
        <v>2</v>
      </c>
      <c r="J130">
        <f>MAX(G2:G129)</f>
        <v>52</v>
      </c>
      <c r="K130" s="9" t="s">
        <v>7</v>
      </c>
      <c r="L130" s="9"/>
      <c r="M130" s="9"/>
      <c r="O130" t="s">
        <v>2</v>
      </c>
      <c r="P130">
        <f>MAX(J2:J129)</f>
        <v>57</v>
      </c>
      <c r="Q130" s="9" t="s">
        <v>9</v>
      </c>
      <c r="R130" s="9"/>
      <c r="S130" s="9"/>
    </row>
    <row r="131" spans="1:19" x14ac:dyDescent="0.25">
      <c r="I131" t="s">
        <v>3</v>
      </c>
      <c r="J131">
        <f>MIN(G2:G129)</f>
        <v>17.5</v>
      </c>
      <c r="K131" s="9"/>
      <c r="L131" s="9"/>
      <c r="M131" s="9"/>
      <c r="O131" t="s">
        <v>3</v>
      </c>
      <c r="P131">
        <f>MIN(J2:J129)</f>
        <v>14</v>
      </c>
      <c r="Q131" s="9"/>
      <c r="R131" s="9"/>
      <c r="S131" s="9"/>
    </row>
    <row r="132" spans="1:19" x14ac:dyDescent="0.25">
      <c r="I132" t="s">
        <v>6</v>
      </c>
      <c r="J132">
        <f>AVERAGE(G2:G129)</f>
        <v>32.163041293733073</v>
      </c>
      <c r="K132" s="9"/>
      <c r="L132" s="9"/>
      <c r="M132" s="9"/>
      <c r="O132" t="s">
        <v>6</v>
      </c>
      <c r="P132">
        <f>AVERAGE(J2:J129)</f>
        <v>33.822580645161288</v>
      </c>
      <c r="Q132" s="9"/>
      <c r="R132" s="9"/>
      <c r="S132" s="9"/>
    </row>
  </sheetData>
  <mergeCells count="3">
    <mergeCell ref="K130:M132"/>
    <mergeCell ref="R44:T46"/>
    <mergeCell ref="Q130:S132"/>
  </mergeCells>
  <conditionalFormatting sqref="G1:G1048576">
    <cfRule type="colorScale" priority="3">
      <colorScale>
        <cfvo type="min"/>
        <cfvo type="max"/>
        <color rgb="FFFF7128"/>
        <color rgb="FFFFEF9C"/>
      </colorScale>
    </cfRule>
  </conditionalFormatting>
  <conditionalFormatting sqref="J2:J129">
    <cfRule type="cellIs" dxfId="0" priority="2" operator="equal">
      <formula>$P$130</formula>
    </cfRule>
    <cfRule type="cellIs" dxfId="1" priority="1" operator="equal">
      <formula>$P$131</formula>
    </cfRule>
  </conditionalFormatting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Viteze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Luigino</dc:creator>
  <cp:lastModifiedBy>Luigino</cp:lastModifiedBy>
  <dcterms:created xsi:type="dcterms:W3CDTF">2019-01-05T11:54:05Z</dcterms:created>
  <dcterms:modified xsi:type="dcterms:W3CDTF">2021-10-22T11:11:39Z</dcterms:modified>
</cp:coreProperties>
</file>